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<sst xmlns="http://schemas.openxmlformats.org/spreadsheetml/2006/main" count="143" uniqueCount="45">
  <si>
    <t>2024年石拐区面向社会公开招聘幼儿教师总成绩及拟进入体检范围人员公示表</t>
  </si>
  <si>
    <t>序号</t>
  </si>
  <si>
    <t>准考证号</t>
  </si>
  <si>
    <t>报考岗位</t>
  </si>
  <si>
    <t>报考单位</t>
  </si>
  <si>
    <t>笔试成绩</t>
  </si>
  <si>
    <t>民族
加分</t>
  </si>
  <si>
    <t>笔试总成绩</t>
  </si>
  <si>
    <t>笔试总成绩占比40%</t>
  </si>
  <si>
    <t>面试成绩</t>
  </si>
  <si>
    <t>面试成绩占比60%</t>
  </si>
  <si>
    <t>总成绩</t>
  </si>
  <si>
    <t>是否进入体检</t>
  </si>
  <si>
    <t>备注</t>
  </si>
  <si>
    <t>20246290220</t>
  </si>
  <si>
    <t>幼儿园教师</t>
  </si>
  <si>
    <t>石拐区幼儿园</t>
  </si>
  <si>
    <t>是</t>
  </si>
  <si>
    <t/>
  </si>
  <si>
    <t>20246290101</t>
  </si>
  <si>
    <t>20246290306</t>
  </si>
  <si>
    <t>20246290105</t>
  </si>
  <si>
    <t>20246290223</t>
  </si>
  <si>
    <t>20246290212</t>
  </si>
  <si>
    <t>20246290302</t>
  </si>
  <si>
    <t>20246290202</t>
  </si>
  <si>
    <t>20246290225</t>
  </si>
  <si>
    <t>否</t>
  </si>
  <si>
    <t>20246290111</t>
  </si>
  <si>
    <t>20246290116</t>
  </si>
  <si>
    <t>20246290201</t>
  </si>
  <si>
    <t>20246290210</t>
  </si>
  <si>
    <t>20246290217</t>
  </si>
  <si>
    <t>20246290113</t>
  </si>
  <si>
    <t>20246290122</t>
  </si>
  <si>
    <t>20246290312</t>
  </si>
  <si>
    <t>20246290308</t>
  </si>
  <si>
    <t>20246290230</t>
  </si>
  <si>
    <t>20246290106</t>
  </si>
  <si>
    <t>20246290110</t>
  </si>
  <si>
    <t>20246290227</t>
  </si>
  <si>
    <t>缺考</t>
  </si>
  <si>
    <t>20246290222</t>
  </si>
  <si>
    <t>20246290307</t>
  </si>
  <si>
    <t>20246290303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</si>
</sst>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2"/>
      <color theme="1"/>
      <name val="黑体"/>
      <charset val="134"/>
    </font>
    <font>
      <b/>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wrapText="1"/>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tabSelected="1" workbookViewId="0">
      <selection activeCell="D19" sqref="D19"/>
    </sheetView>
  </sheetViews>
  <sheetFormatPr defaultColWidth="9" defaultRowHeight="13.5"/>
  <cols>
    <col min="1" max="1" width="6.875" style="2" customWidth="1"/>
    <col min="2" max="2" width="17.1083333333333" style="2" customWidth="1"/>
    <col min="3" max="3" width="16.0833333333333" style="2" customWidth="1"/>
    <col min="4" max="5" width="19.2416666666667" style="2" customWidth="1"/>
    <col min="6" max="6" width="9" style="2" customWidth="1"/>
    <col min="7" max="7" width="16.25" style="2" customWidth="1"/>
    <col min="8" max="8" width="14.1" style="2" customWidth="1"/>
    <col min="9" max="9" width="12.5" style="2" customWidth="1"/>
    <col min="10" max="11" width="12.5" style="3" customWidth="1"/>
    <col min="12" max="12" width="12.5" style="2" customWidth="1"/>
    <col min="13" max="16384" width="9" style="2"/>
  </cols>
  <sheetData>
    <row r="1" ht="27" spans="1:13">
      <c r="A1" s="4" t="s">
        <v>0</v>
      </c>
      <c r="B1" s="4"/>
      <c r="C1" s="4"/>
      <c r="D1" s="4"/>
      <c r="E1" s="4"/>
      <c r="F1" s="4"/>
      <c r="G1" s="4"/>
      <c r="H1" s="4"/>
      <c r="I1" s="4"/>
      <c r="J1" s="9"/>
      <c r="K1" s="9"/>
      <c r="L1" s="4"/>
      <c r="M1" s="4"/>
    </row>
    <row r="2" s="1" customFormat="1" ht="48" customHeight="1" spans="1:13">
      <c r="A2" s="5" t="s">
        <v>1</v>
      </c>
      <c r="B2" s="5" t="s">
        <v>2</v>
      </c>
      <c r="C2" s="5" t="s">
        <v>3</v>
      </c>
      <c r="D2" s="5" t="s">
        <v>4</v>
      </c>
      <c r="E2" s="5" t="s">
        <v>5</v>
      </c>
      <c r="F2" s="5" t="s">
        <v>6</v>
      </c>
      <c r="G2" s="5" t="s">
        <v>7</v>
      </c>
      <c r="H2" s="5" t="s">
        <v>8</v>
      </c>
      <c r="I2" s="5" t="s">
        <v>9</v>
      </c>
      <c r="J2" s="10" t="s">
        <v>10</v>
      </c>
      <c r="K2" s="10" t="s">
        <v>11</v>
      </c>
      <c r="L2" s="5" t="s">
        <v>12</v>
      </c>
      <c r="M2" s="5" t="s">
        <v>13</v>
      </c>
    </row>
    <row r="3" s="2" customFormat="1" ht="20" customHeight="1" spans="1:13">
      <c r="A3" s="6">
        <v>1</v>
      </c>
      <c r="B3" s="7" t="s">
        <v>14</v>
      </c>
      <c r="C3" s="7" t="s">
        <v>15</v>
      </c>
      <c r="D3" s="7" t="s">
        <v>16</v>
      </c>
      <c r="E3" s="8">
        <v>79.4</v>
      </c>
      <c r="F3" s="8"/>
      <c r="G3" s="8">
        <v>79.4</v>
      </c>
      <c r="H3" s="8">
        <f t="shared" ref="H3:H28" si="0">G3*0.4</f>
        <v>31.76</v>
      </c>
      <c r="I3" s="6">
        <v>83.34</v>
      </c>
      <c r="J3" s="11">
        <f t="shared" ref="J3:J23" si="1">I3*0.6</f>
        <v>50.004</v>
      </c>
      <c r="K3" s="11">
        <f t="shared" ref="K3:K28" si="2">J3+H3</f>
        <v>81.764</v>
      </c>
      <c r="L3" s="6" t="s">
        <v>17</v>
      </c>
      <c r="M3" s="7" t="s">
        <v>18</v>
      </c>
    </row>
    <row r="4" s="2" customFormat="1" ht="20" customHeight="1" spans="1:13">
      <c r="A4" s="6">
        <v>2</v>
      </c>
      <c r="B4" s="7" t="s">
        <v>19</v>
      </c>
      <c r="C4" s="7" t="s">
        <v>15</v>
      </c>
      <c r="D4" s="7" t="s">
        <v>16</v>
      </c>
      <c r="E4" s="8">
        <v>79</v>
      </c>
      <c r="F4" s="8"/>
      <c r="G4" s="8">
        <v>79</v>
      </c>
      <c r="H4" s="8">
        <f t="shared" si="0"/>
        <v>31.6</v>
      </c>
      <c r="I4" s="6">
        <v>80.51</v>
      </c>
      <c r="J4" s="11">
        <f t="shared" si="1"/>
        <v>48.306</v>
      </c>
      <c r="K4" s="11">
        <f t="shared" si="2"/>
        <v>79.906</v>
      </c>
      <c r="L4" s="6" t="s">
        <v>17</v>
      </c>
      <c r="M4" s="7" t="s">
        <v>18</v>
      </c>
    </row>
    <row r="5" s="2" customFormat="1" ht="20" customHeight="1" spans="1:13">
      <c r="A5" s="6">
        <v>3</v>
      </c>
      <c r="B5" s="7" t="s">
        <v>20</v>
      </c>
      <c r="C5" s="7" t="s">
        <v>15</v>
      </c>
      <c r="D5" s="7" t="s">
        <v>16</v>
      </c>
      <c r="E5" s="8">
        <v>74.2</v>
      </c>
      <c r="F5" s="8"/>
      <c r="G5" s="8">
        <v>74.2</v>
      </c>
      <c r="H5" s="8">
        <f t="shared" si="0"/>
        <v>29.68</v>
      </c>
      <c r="I5" s="6">
        <v>83.31</v>
      </c>
      <c r="J5" s="11">
        <f t="shared" si="1"/>
        <v>49.986</v>
      </c>
      <c r="K5" s="11">
        <f t="shared" si="2"/>
        <v>79.666</v>
      </c>
      <c r="L5" s="6" t="s">
        <v>17</v>
      </c>
      <c r="M5" s="7" t="s">
        <v>18</v>
      </c>
    </row>
    <row r="6" s="2" customFormat="1" ht="20" customHeight="1" spans="1:13">
      <c r="A6" s="6">
        <v>4</v>
      </c>
      <c r="B6" s="7" t="s">
        <v>21</v>
      </c>
      <c r="C6" s="7" t="s">
        <v>15</v>
      </c>
      <c r="D6" s="7" t="s">
        <v>16</v>
      </c>
      <c r="E6" s="8">
        <v>72</v>
      </c>
      <c r="F6" s="8"/>
      <c r="G6" s="8">
        <v>72</v>
      </c>
      <c r="H6" s="8">
        <f t="shared" si="0"/>
        <v>28.8</v>
      </c>
      <c r="I6" s="6">
        <v>82.9</v>
      </c>
      <c r="J6" s="11">
        <f t="shared" si="1"/>
        <v>49.74</v>
      </c>
      <c r="K6" s="11">
        <f t="shared" si="2"/>
        <v>78.54</v>
      </c>
      <c r="L6" s="6" t="s">
        <v>17</v>
      </c>
      <c r="M6" s="7" t="s">
        <v>18</v>
      </c>
    </row>
    <row r="7" s="2" customFormat="1" ht="20" customHeight="1" spans="1:13">
      <c r="A7" s="6">
        <v>5</v>
      </c>
      <c r="B7" s="7" t="s">
        <v>22</v>
      </c>
      <c r="C7" s="7" t="s">
        <v>15</v>
      </c>
      <c r="D7" s="7" t="s">
        <v>16</v>
      </c>
      <c r="E7" s="8">
        <v>73.7</v>
      </c>
      <c r="F7" s="8">
        <v>1.25</v>
      </c>
      <c r="G7" s="8">
        <v>74.95</v>
      </c>
      <c r="H7" s="8">
        <f t="shared" si="0"/>
        <v>29.98</v>
      </c>
      <c r="I7" s="6">
        <v>80.93</v>
      </c>
      <c r="J7" s="11">
        <f t="shared" si="1"/>
        <v>48.558</v>
      </c>
      <c r="K7" s="11">
        <f t="shared" si="2"/>
        <v>78.538</v>
      </c>
      <c r="L7" s="6" t="s">
        <v>17</v>
      </c>
      <c r="M7" s="7" t="s">
        <v>18</v>
      </c>
    </row>
    <row r="8" s="2" customFormat="1" ht="20" customHeight="1" spans="1:13">
      <c r="A8" s="6">
        <v>6</v>
      </c>
      <c r="B8" s="7" t="s">
        <v>23</v>
      </c>
      <c r="C8" s="7" t="s">
        <v>15</v>
      </c>
      <c r="D8" s="7" t="s">
        <v>16</v>
      </c>
      <c r="E8" s="8">
        <v>74.4</v>
      </c>
      <c r="F8" s="8"/>
      <c r="G8" s="8">
        <v>74.4</v>
      </c>
      <c r="H8" s="8">
        <f t="shared" si="0"/>
        <v>29.76</v>
      </c>
      <c r="I8" s="6">
        <v>80.92</v>
      </c>
      <c r="J8" s="11">
        <f t="shared" si="1"/>
        <v>48.552</v>
      </c>
      <c r="K8" s="11">
        <f t="shared" si="2"/>
        <v>78.312</v>
      </c>
      <c r="L8" s="6" t="s">
        <v>17</v>
      </c>
      <c r="M8" s="7" t="s">
        <v>18</v>
      </c>
    </row>
    <row r="9" s="2" customFormat="1" ht="20" customHeight="1" spans="1:13">
      <c r="A9" s="6">
        <v>7</v>
      </c>
      <c r="B9" s="7" t="s">
        <v>24</v>
      </c>
      <c r="C9" s="7" t="s">
        <v>15</v>
      </c>
      <c r="D9" s="7" t="s">
        <v>16</v>
      </c>
      <c r="E9" s="8">
        <v>71.8</v>
      </c>
      <c r="F9" s="8"/>
      <c r="G9" s="8">
        <v>71.8</v>
      </c>
      <c r="H9" s="8">
        <f t="shared" si="0"/>
        <v>28.72</v>
      </c>
      <c r="I9" s="6">
        <v>82.65</v>
      </c>
      <c r="J9" s="11">
        <f t="shared" si="1"/>
        <v>49.59</v>
      </c>
      <c r="K9" s="11">
        <f t="shared" si="2"/>
        <v>78.31</v>
      </c>
      <c r="L9" s="6" t="s">
        <v>17</v>
      </c>
      <c r="M9" s="7" t="s">
        <v>18</v>
      </c>
    </row>
    <row r="10" s="2" customFormat="1" ht="20" customHeight="1" spans="1:13">
      <c r="A10" s="6">
        <v>8</v>
      </c>
      <c r="B10" s="7" t="s">
        <v>25</v>
      </c>
      <c r="C10" s="7" t="s">
        <v>15</v>
      </c>
      <c r="D10" s="7" t="s">
        <v>16</v>
      </c>
      <c r="E10" s="8">
        <v>74.4</v>
      </c>
      <c r="F10" s="8"/>
      <c r="G10" s="8">
        <v>74.4</v>
      </c>
      <c r="H10" s="8">
        <f t="shared" si="0"/>
        <v>29.76</v>
      </c>
      <c r="I10" s="6">
        <v>80.8</v>
      </c>
      <c r="J10" s="11">
        <f t="shared" si="1"/>
        <v>48.48</v>
      </c>
      <c r="K10" s="11">
        <f t="shared" si="2"/>
        <v>78.24</v>
      </c>
      <c r="L10" s="6" t="s">
        <v>17</v>
      </c>
      <c r="M10" s="7" t="s">
        <v>18</v>
      </c>
    </row>
    <row r="11" s="2" customFormat="1" ht="20" customHeight="1" spans="1:13">
      <c r="A11" s="6">
        <v>9</v>
      </c>
      <c r="B11" s="7" t="s">
        <v>26</v>
      </c>
      <c r="C11" s="7" t="s">
        <v>15</v>
      </c>
      <c r="D11" s="7" t="s">
        <v>16</v>
      </c>
      <c r="E11" s="8">
        <v>72.7</v>
      </c>
      <c r="F11" s="8"/>
      <c r="G11" s="8">
        <v>72.7</v>
      </c>
      <c r="H11" s="8">
        <f t="shared" si="0"/>
        <v>29.08</v>
      </c>
      <c r="I11" s="6">
        <v>81.89</v>
      </c>
      <c r="J11" s="11">
        <f t="shared" si="1"/>
        <v>49.134</v>
      </c>
      <c r="K11" s="11">
        <f t="shared" si="2"/>
        <v>78.214</v>
      </c>
      <c r="L11" s="6" t="s">
        <v>27</v>
      </c>
      <c r="M11" s="7" t="s">
        <v>18</v>
      </c>
    </row>
    <row r="12" ht="20" customHeight="1" spans="1:13">
      <c r="A12" s="6">
        <v>10</v>
      </c>
      <c r="B12" s="7" t="s">
        <v>28</v>
      </c>
      <c r="C12" s="7" t="s">
        <v>15</v>
      </c>
      <c r="D12" s="7" t="s">
        <v>16</v>
      </c>
      <c r="E12" s="8">
        <v>72.7</v>
      </c>
      <c r="F12" s="8"/>
      <c r="G12" s="8">
        <v>72.7</v>
      </c>
      <c r="H12" s="8">
        <f t="shared" si="0"/>
        <v>29.08</v>
      </c>
      <c r="I12" s="6">
        <v>81.72</v>
      </c>
      <c r="J12" s="11">
        <f t="shared" si="1"/>
        <v>49.032</v>
      </c>
      <c r="K12" s="11">
        <f t="shared" si="2"/>
        <v>78.112</v>
      </c>
      <c r="L12" s="6" t="s">
        <v>27</v>
      </c>
      <c r="M12" s="7" t="s">
        <v>18</v>
      </c>
    </row>
    <row r="13" ht="20" customHeight="1" spans="1:13">
      <c r="A13" s="6">
        <v>11</v>
      </c>
      <c r="B13" s="7" t="s">
        <v>29</v>
      </c>
      <c r="C13" s="7" t="s">
        <v>15</v>
      </c>
      <c r="D13" s="7" t="s">
        <v>16</v>
      </c>
      <c r="E13" s="8">
        <v>72.1</v>
      </c>
      <c r="F13" s="8"/>
      <c r="G13" s="8">
        <v>72.1</v>
      </c>
      <c r="H13" s="8">
        <f t="shared" si="0"/>
        <v>28.84</v>
      </c>
      <c r="I13" s="6">
        <v>81.46</v>
      </c>
      <c r="J13" s="11">
        <f t="shared" si="1"/>
        <v>48.876</v>
      </c>
      <c r="K13" s="11">
        <f t="shared" si="2"/>
        <v>77.716</v>
      </c>
      <c r="L13" s="6" t="s">
        <v>27</v>
      </c>
      <c r="M13" s="7" t="s">
        <v>18</v>
      </c>
    </row>
    <row r="14" s="2" customFormat="1" ht="20" customHeight="1" spans="1:13">
      <c r="A14" s="6">
        <v>12</v>
      </c>
      <c r="B14" s="7" t="s">
        <v>30</v>
      </c>
      <c r="C14" s="7" t="s">
        <v>15</v>
      </c>
      <c r="D14" s="7" t="s">
        <v>16</v>
      </c>
      <c r="E14" s="8">
        <v>74.3</v>
      </c>
      <c r="F14" s="8"/>
      <c r="G14" s="8">
        <v>74.3</v>
      </c>
      <c r="H14" s="8">
        <f t="shared" si="0"/>
        <v>29.72</v>
      </c>
      <c r="I14" s="6">
        <v>79.95</v>
      </c>
      <c r="J14" s="11">
        <f t="shared" si="1"/>
        <v>47.97</v>
      </c>
      <c r="K14" s="11">
        <f t="shared" si="2"/>
        <v>77.69</v>
      </c>
      <c r="L14" s="6" t="s">
        <v>27</v>
      </c>
      <c r="M14" s="7" t="s">
        <v>18</v>
      </c>
    </row>
    <row r="15" s="2" customFormat="1" ht="20" customHeight="1" spans="1:13">
      <c r="A15" s="6">
        <v>13</v>
      </c>
      <c r="B15" s="7" t="s">
        <v>31</v>
      </c>
      <c r="C15" s="7" t="s">
        <v>15</v>
      </c>
      <c r="D15" s="7" t="s">
        <v>16</v>
      </c>
      <c r="E15" s="8">
        <v>72.4</v>
      </c>
      <c r="F15" s="8"/>
      <c r="G15" s="8">
        <v>72.4</v>
      </c>
      <c r="H15" s="8">
        <f t="shared" si="0"/>
        <v>28.96</v>
      </c>
      <c r="I15" s="6">
        <v>81.06</v>
      </c>
      <c r="J15" s="11">
        <f t="shared" si="1"/>
        <v>48.636</v>
      </c>
      <c r="K15" s="11">
        <f t="shared" si="2"/>
        <v>77.596</v>
      </c>
      <c r="L15" s="6" t="s">
        <v>27</v>
      </c>
      <c r="M15" s="7" t="s">
        <v>18</v>
      </c>
    </row>
    <row r="16" s="2" customFormat="1" ht="20" customHeight="1" spans="1:13">
      <c r="A16" s="6">
        <v>14</v>
      </c>
      <c r="B16" s="7" t="s">
        <v>32</v>
      </c>
      <c r="C16" s="7" t="s">
        <v>15</v>
      </c>
      <c r="D16" s="7" t="s">
        <v>16</v>
      </c>
      <c r="E16" s="8">
        <v>71.3</v>
      </c>
      <c r="F16" s="8"/>
      <c r="G16" s="8">
        <v>71.3</v>
      </c>
      <c r="H16" s="8">
        <f t="shared" si="0"/>
        <v>28.52</v>
      </c>
      <c r="I16" s="6">
        <v>81.66</v>
      </c>
      <c r="J16" s="11">
        <f t="shared" si="1"/>
        <v>48.996</v>
      </c>
      <c r="K16" s="11">
        <f t="shared" si="2"/>
        <v>77.516</v>
      </c>
      <c r="L16" s="6" t="s">
        <v>27</v>
      </c>
      <c r="M16" s="7" t="s">
        <v>18</v>
      </c>
    </row>
    <row r="17" s="2" customFormat="1" ht="20" customHeight="1" spans="1:13">
      <c r="A17" s="6">
        <v>15</v>
      </c>
      <c r="B17" s="7" t="s">
        <v>33</v>
      </c>
      <c r="C17" s="7" t="s">
        <v>15</v>
      </c>
      <c r="D17" s="7" t="s">
        <v>16</v>
      </c>
      <c r="E17" s="8">
        <v>73.6</v>
      </c>
      <c r="F17" s="8"/>
      <c r="G17" s="8">
        <v>73.6</v>
      </c>
      <c r="H17" s="8">
        <f t="shared" si="0"/>
        <v>29.44</v>
      </c>
      <c r="I17" s="6">
        <v>80.09</v>
      </c>
      <c r="J17" s="11">
        <f t="shared" si="1"/>
        <v>48.054</v>
      </c>
      <c r="K17" s="11">
        <f t="shared" si="2"/>
        <v>77.494</v>
      </c>
      <c r="L17" s="6" t="s">
        <v>27</v>
      </c>
      <c r="M17" s="7" t="s">
        <v>18</v>
      </c>
    </row>
    <row r="18" s="2" customFormat="1" ht="20" customHeight="1" spans="1:13">
      <c r="A18" s="6">
        <v>16</v>
      </c>
      <c r="B18" s="7" t="s">
        <v>34</v>
      </c>
      <c r="C18" s="7" t="s">
        <v>15</v>
      </c>
      <c r="D18" s="7" t="s">
        <v>16</v>
      </c>
      <c r="E18" s="8">
        <v>72.8</v>
      </c>
      <c r="F18" s="8"/>
      <c r="G18" s="8">
        <v>72.8</v>
      </c>
      <c r="H18" s="8">
        <f t="shared" si="0"/>
        <v>29.12</v>
      </c>
      <c r="I18" s="6">
        <v>79.71</v>
      </c>
      <c r="J18" s="11">
        <f t="shared" si="1"/>
        <v>47.826</v>
      </c>
      <c r="K18" s="11">
        <f t="shared" si="2"/>
        <v>76.946</v>
      </c>
      <c r="L18" s="6" t="s">
        <v>27</v>
      </c>
      <c r="M18" s="7" t="s">
        <v>18</v>
      </c>
    </row>
    <row r="19" s="2" customFormat="1" ht="20" customHeight="1" spans="1:13">
      <c r="A19" s="6">
        <v>17</v>
      </c>
      <c r="B19" s="7" t="s">
        <v>35</v>
      </c>
      <c r="C19" s="7" t="s">
        <v>15</v>
      </c>
      <c r="D19" s="7" t="s">
        <v>16</v>
      </c>
      <c r="E19" s="8">
        <v>70.6</v>
      </c>
      <c r="F19" s="8"/>
      <c r="G19" s="8">
        <v>70.6</v>
      </c>
      <c r="H19" s="8">
        <f t="shared" si="0"/>
        <v>28.24</v>
      </c>
      <c r="I19" s="6">
        <v>80.75</v>
      </c>
      <c r="J19" s="11">
        <f t="shared" si="1"/>
        <v>48.45</v>
      </c>
      <c r="K19" s="11">
        <f t="shared" si="2"/>
        <v>76.69</v>
      </c>
      <c r="L19" s="6" t="s">
        <v>27</v>
      </c>
      <c r="M19" s="7" t="s">
        <v>18</v>
      </c>
    </row>
    <row r="20" s="2" customFormat="1" ht="20" customHeight="1" spans="1:13">
      <c r="A20" s="6">
        <v>18</v>
      </c>
      <c r="B20" s="7" t="s">
        <v>36</v>
      </c>
      <c r="C20" s="7" t="s">
        <v>15</v>
      </c>
      <c r="D20" s="7" t="s">
        <v>16</v>
      </c>
      <c r="E20" s="8">
        <v>69.8</v>
      </c>
      <c r="F20" s="8"/>
      <c r="G20" s="8">
        <v>69.8</v>
      </c>
      <c r="H20" s="8">
        <f t="shared" si="0"/>
        <v>27.92</v>
      </c>
      <c r="I20" s="6">
        <v>81.02</v>
      </c>
      <c r="J20" s="11">
        <f t="shared" si="1"/>
        <v>48.612</v>
      </c>
      <c r="K20" s="11">
        <f t="shared" si="2"/>
        <v>76.532</v>
      </c>
      <c r="L20" s="6" t="s">
        <v>27</v>
      </c>
      <c r="M20" s="7" t="s">
        <v>18</v>
      </c>
    </row>
    <row r="21" s="2" customFormat="1" ht="20" customHeight="1" spans="1:13">
      <c r="A21" s="6">
        <v>19</v>
      </c>
      <c r="B21" s="7" t="s">
        <v>37</v>
      </c>
      <c r="C21" s="7" t="s">
        <v>15</v>
      </c>
      <c r="D21" s="7" t="s">
        <v>16</v>
      </c>
      <c r="E21" s="8">
        <v>71.8</v>
      </c>
      <c r="F21" s="8"/>
      <c r="G21" s="8">
        <v>71.8</v>
      </c>
      <c r="H21" s="8">
        <f t="shared" si="0"/>
        <v>28.72</v>
      </c>
      <c r="I21" s="6">
        <v>75.88</v>
      </c>
      <c r="J21" s="11">
        <f t="shared" si="1"/>
        <v>45.528</v>
      </c>
      <c r="K21" s="11">
        <f t="shared" si="2"/>
        <v>74.248</v>
      </c>
      <c r="L21" s="6" t="s">
        <v>27</v>
      </c>
      <c r="M21" s="7" t="s">
        <v>18</v>
      </c>
    </row>
    <row r="22" s="2" customFormat="1" ht="20" customHeight="1" spans="1:13">
      <c r="A22" s="6">
        <v>20</v>
      </c>
      <c r="B22" s="7" t="s">
        <v>38</v>
      </c>
      <c r="C22" s="7" t="s">
        <v>15</v>
      </c>
      <c r="D22" s="7" t="s">
        <v>16</v>
      </c>
      <c r="E22" s="8">
        <v>70.6</v>
      </c>
      <c r="F22" s="8"/>
      <c r="G22" s="8">
        <v>70.6</v>
      </c>
      <c r="H22" s="8">
        <f t="shared" si="0"/>
        <v>28.24</v>
      </c>
      <c r="I22" s="6">
        <v>75.37</v>
      </c>
      <c r="J22" s="11">
        <f t="shared" si="1"/>
        <v>45.222</v>
      </c>
      <c r="K22" s="11">
        <f t="shared" si="2"/>
        <v>73.462</v>
      </c>
      <c r="L22" s="6" t="s">
        <v>27</v>
      </c>
      <c r="M22" s="7" t="s">
        <v>18</v>
      </c>
    </row>
    <row r="23" s="2" customFormat="1" ht="20" customHeight="1" spans="1:13">
      <c r="A23" s="6">
        <v>21</v>
      </c>
      <c r="B23" s="7" t="s">
        <v>39</v>
      </c>
      <c r="C23" s="7" t="s">
        <v>15</v>
      </c>
      <c r="D23" s="7" t="s">
        <v>16</v>
      </c>
      <c r="E23" s="8">
        <v>69.8</v>
      </c>
      <c r="F23" s="8"/>
      <c r="G23" s="8">
        <v>69.8</v>
      </c>
      <c r="H23" s="8">
        <f t="shared" si="0"/>
        <v>27.92</v>
      </c>
      <c r="I23" s="6">
        <v>73.27</v>
      </c>
      <c r="J23" s="11">
        <f t="shared" si="1"/>
        <v>43.962</v>
      </c>
      <c r="K23" s="11">
        <f t="shared" si="2"/>
        <v>71.882</v>
      </c>
      <c r="L23" s="6" t="s">
        <v>27</v>
      </c>
      <c r="M23" s="7" t="s">
        <v>18</v>
      </c>
    </row>
    <row r="24" ht="20" customHeight="1" spans="1:13">
      <c r="A24" s="6">
        <v>22</v>
      </c>
      <c r="B24" s="7" t="s">
        <v>40</v>
      </c>
      <c r="C24" s="7" t="s">
        <v>15</v>
      </c>
      <c r="D24" s="7" t="s">
        <v>16</v>
      </c>
      <c r="E24" s="8">
        <v>75.3</v>
      </c>
      <c r="F24" s="8"/>
      <c r="G24" s="8">
        <v>75.3</v>
      </c>
      <c r="H24" s="8">
        <f t="shared" si="0"/>
        <v>30.12</v>
      </c>
      <c r="I24" s="6" t="s">
        <v>41</v>
      </c>
      <c r="J24" s="6">
        <v>0</v>
      </c>
      <c r="K24" s="8">
        <f t="shared" si="2"/>
        <v>30.12</v>
      </c>
      <c r="L24" s="6" t="s">
        <v>27</v>
      </c>
      <c r="M24" s="7" t="s">
        <v>18</v>
      </c>
    </row>
    <row r="25" ht="20" customHeight="1" spans="1:13">
      <c r="A25" s="6">
        <v>23</v>
      </c>
      <c r="B25" s="7" t="s">
        <v>42</v>
      </c>
      <c r="C25" s="7" t="s">
        <v>15</v>
      </c>
      <c r="D25" s="7" t="s">
        <v>16</v>
      </c>
      <c r="E25" s="8">
        <v>74.7</v>
      </c>
      <c r="F25" s="8"/>
      <c r="G25" s="8">
        <v>74.7</v>
      </c>
      <c r="H25" s="8">
        <f t="shared" si="0"/>
        <v>29.88</v>
      </c>
      <c r="I25" s="6" t="s">
        <v>41</v>
      </c>
      <c r="J25" s="6">
        <v>0</v>
      </c>
      <c r="K25" s="8">
        <f t="shared" si="2"/>
        <v>29.88</v>
      </c>
      <c r="L25" s="6" t="s">
        <v>27</v>
      </c>
      <c r="M25" s="7" t="s">
        <v>18</v>
      </c>
    </row>
    <row r="26" ht="20" customHeight="1" spans="1:13">
      <c r="A26" s="6">
        <v>24</v>
      </c>
      <c r="B26" s="7" t="s">
        <v>43</v>
      </c>
      <c r="C26" s="7" t="s">
        <v>15</v>
      </c>
      <c r="D26" s="7" t="s">
        <v>16</v>
      </c>
      <c r="E26" s="8">
        <v>70.9</v>
      </c>
      <c r="F26" s="8"/>
      <c r="G26" s="8">
        <v>70.9</v>
      </c>
      <c r="H26" s="8">
        <f t="shared" si="0"/>
        <v>28.36</v>
      </c>
      <c r="I26" s="6" t="s">
        <v>41</v>
      </c>
      <c r="J26" s="6">
        <v>0</v>
      </c>
      <c r="K26" s="8">
        <f t="shared" si="2"/>
        <v>28.36</v>
      </c>
      <c r="L26" s="6" t="s">
        <v>27</v>
      </c>
      <c r="M26" s="7" t="s">
        <v>18</v>
      </c>
    </row>
    <row r="27" ht="20" customHeight="1" spans="1:13">
      <c r="A27" s="6">
        <v>25</v>
      </c>
      <c r="B27" s="7" t="s">
        <v>44</v>
      </c>
      <c r="C27" s="7" t="s">
        <v>15</v>
      </c>
      <c r="D27" s="7" t="s">
        <v>16</v>
      </c>
      <c r="E27" s="8">
        <v>69.8</v>
      </c>
      <c r="F27" s="8"/>
      <c r="G27" s="8">
        <v>69.8</v>
      </c>
      <c r="H27" s="8">
        <f t="shared" si="0"/>
        <v>27.92</v>
      </c>
      <c r="I27" s="6" t="s">
        <v>41</v>
      </c>
      <c r="J27" s="6">
        <v>0</v>
      </c>
      <c r="K27" s="8">
        <f t="shared" si="2"/>
        <v>27.92</v>
      </c>
      <c r="L27" s="6" t="s">
        <v>27</v>
      </c>
      <c r="M27" s="7" t="s">
        <v>18</v>
      </c>
    </row>
  </sheetData>
  <mergeCells count="1">
    <mergeCell ref="A1:M1"/>
  </mergeCells>
  <pageMargins left="0.236111111111111" right="0.156944444444444" top="0.66875" bottom="1" header="0.354166666666667"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WPS_1604318590</cp:lastModifiedBy>
  <dcterms:created xsi:type="dcterms:W3CDTF">2024-07-02T06:42:00Z</dcterms:created>
  <dcterms:modified xsi:type="dcterms:W3CDTF">2024-07-13T08:32:38Z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9ED3836315B24229AFCCAA6AD4EC0FF8_13</vt:lpwstr>
  </property>
  <property fmtid="{D5CDD505-2E9C-101B-9397-08002B2CF9AE}" pid="3" name="KSOProductBuildVer">
    <vt:lpwstr>2052-12.1.0.16929</vt:lpwstr>
  </property>
</Properties>
</file>