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873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Sheet1!$A$2:$H$21</definedName>
    <definedName name="_xlnm.Print_Area" localSheetId="0">Sheet1!$A$1:$H$23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G4"/>
  <c r="F4"/>
  <c r="G3"/>
  <c r="F3"/>
</calcChain>
</file>

<file path=xl/sharedStrings.xml><?xml version="1.0" encoding="utf-8"?>
<sst xmlns="http://schemas.openxmlformats.org/spreadsheetml/2006/main" count="93" uniqueCount="60">
  <si>
    <t>内蒙古自治区自然资源保护与利用研究中心2024年度公开招聘
工作人员考试总成绩及进入体检人员名单</t>
  </si>
  <si>
    <t>序号</t>
  </si>
  <si>
    <t>报考职位</t>
  </si>
  <si>
    <t>姓名</t>
  </si>
  <si>
    <t>准考证号</t>
  </si>
  <si>
    <t>笔试成绩</t>
  </si>
  <si>
    <t>面试成绩</t>
  </si>
  <si>
    <t>总成绩</t>
  </si>
  <si>
    <t>是否进入体检考察范围</t>
  </si>
  <si>
    <t>业务1(项目人员岗)</t>
  </si>
  <si>
    <t>渠晓旭</t>
  </si>
  <si>
    <t>1115013201725</t>
  </si>
  <si>
    <t>是</t>
  </si>
  <si>
    <t>韩起凤</t>
  </si>
  <si>
    <t>1115040700704</t>
  </si>
  <si>
    <t>否</t>
  </si>
  <si>
    <t>赵晓慧</t>
  </si>
  <si>
    <t>1115013302618</t>
  </si>
  <si>
    <t>业务2(项目人员岗)</t>
  </si>
  <si>
    <t>云霄</t>
  </si>
  <si>
    <t>1115013000309</t>
  </si>
  <si>
    <t>王孝佼</t>
  </si>
  <si>
    <t>1115020502426</t>
  </si>
  <si>
    <t>程国栋</t>
  </si>
  <si>
    <t>1115013102026</t>
  </si>
  <si>
    <t>业务3(高校毕业生岗)</t>
  </si>
  <si>
    <t>高鹏飞</t>
  </si>
  <si>
    <t>1115013200616</t>
  </si>
  <si>
    <t>刘泳昕</t>
  </si>
  <si>
    <t>1115041200323</t>
  </si>
  <si>
    <t>申宏静</t>
  </si>
  <si>
    <t>1115230602002</t>
  </si>
  <si>
    <t>业务4(高校毕业生岗)</t>
  </si>
  <si>
    <t>刘炳鹭</t>
  </si>
  <si>
    <t>1115280403809</t>
  </si>
  <si>
    <t>贺志强</t>
  </si>
  <si>
    <t>1115013009321</t>
  </si>
  <si>
    <t>姜政</t>
  </si>
  <si>
    <t>1115020700122</t>
  </si>
  <si>
    <t>业务5(高校毕业生岗)</t>
  </si>
  <si>
    <t>王宝新</t>
  </si>
  <si>
    <t>1115013802014</t>
  </si>
  <si>
    <t>宿馨元</t>
  </si>
  <si>
    <t>1115013900812</t>
  </si>
  <si>
    <t>刘婕</t>
  </si>
  <si>
    <t>1115013104027</t>
  </si>
  <si>
    <t>业务6(普通岗)</t>
  </si>
  <si>
    <t>赵力祺</t>
  </si>
  <si>
    <t>1115290104321</t>
  </si>
  <si>
    <t>武超群</t>
  </si>
  <si>
    <t>1115020501916</t>
  </si>
  <si>
    <t>侯晓妍</t>
  </si>
  <si>
    <t>1115230304429</t>
  </si>
  <si>
    <t>业务7(普通岗)</t>
  </si>
  <si>
    <t>樊柏隆</t>
  </si>
  <si>
    <t>1115260200716</t>
  </si>
  <si>
    <t>钟佳文</t>
  </si>
  <si>
    <t>1115230203315</t>
  </si>
  <si>
    <t>姜剑鸣</t>
  </si>
  <si>
    <t>1115220403717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</si>
</sst>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032;&#24314;&#25991;&#20214;&#22841;\WeChat%20Files\wxid_qvoap9gapl3y11\FileStorage\File\2024-03\&#25104;&#32489;&#21333;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1 (2)"/>
      <sheetName val="Sheet2"/>
      <sheetName val="Sheet3"/>
    </sheetNames>
    <sheetDataSet>
      <sheetData sheetId="0"/>
      <sheetData sheetId="1">
        <row r="1">
          <cell r="D1" t="str">
            <v>姓名</v>
          </cell>
          <cell r="E1" t="str">
            <v>面试成绩</v>
          </cell>
        </row>
        <row r="2">
          <cell r="D2" t="str">
            <v>渠晓旭</v>
          </cell>
          <cell r="E2">
            <v>76.52</v>
          </cell>
        </row>
        <row r="3">
          <cell r="D3" t="str">
            <v>赵晓慧</v>
          </cell>
          <cell r="E3">
            <v>73.78</v>
          </cell>
        </row>
        <row r="4">
          <cell r="D4" t="str">
            <v>韩起凤</v>
          </cell>
          <cell r="E4">
            <v>0</v>
          </cell>
        </row>
        <row r="5">
          <cell r="D5" t="str">
            <v>云霄</v>
          </cell>
          <cell r="E5">
            <v>75.66</v>
          </cell>
        </row>
        <row r="6">
          <cell r="D6" t="str">
            <v>程国栋</v>
          </cell>
          <cell r="E6">
            <v>75.56</v>
          </cell>
        </row>
        <row r="7">
          <cell r="D7" t="str">
            <v>王孝佼</v>
          </cell>
          <cell r="E7">
            <v>75.42</v>
          </cell>
        </row>
        <row r="8">
          <cell r="D8" t="str">
            <v>高鹏飞</v>
          </cell>
          <cell r="E8">
            <v>75.239999999999995</v>
          </cell>
        </row>
        <row r="9">
          <cell r="D9" t="str">
            <v>刘泳昕</v>
          </cell>
          <cell r="E9">
            <v>72.22</v>
          </cell>
        </row>
        <row r="10">
          <cell r="D10" t="str">
            <v>申宏静</v>
          </cell>
          <cell r="E10">
            <v>72.14</v>
          </cell>
        </row>
        <row r="11">
          <cell r="D11" t="str">
            <v>刘炳鹭</v>
          </cell>
          <cell r="E11">
            <v>72.819999999999993</v>
          </cell>
        </row>
        <row r="12">
          <cell r="D12" t="str">
            <v>姜政</v>
          </cell>
          <cell r="E12">
            <v>72.14</v>
          </cell>
        </row>
        <row r="13">
          <cell r="D13" t="str">
            <v>贺志强</v>
          </cell>
          <cell r="E13">
            <v>71.400000000000006</v>
          </cell>
        </row>
        <row r="14">
          <cell r="D14" t="str">
            <v>王宝新</v>
          </cell>
          <cell r="E14">
            <v>81.42</v>
          </cell>
        </row>
        <row r="15">
          <cell r="D15" t="str">
            <v>宿馨元</v>
          </cell>
          <cell r="E15">
            <v>75.84</v>
          </cell>
        </row>
        <row r="16">
          <cell r="D16" t="str">
            <v>刘婕</v>
          </cell>
          <cell r="E16">
            <v>70.38</v>
          </cell>
        </row>
        <row r="17">
          <cell r="D17" t="str">
            <v>赵力祺</v>
          </cell>
          <cell r="E17">
            <v>77.08</v>
          </cell>
        </row>
        <row r="18">
          <cell r="D18" t="str">
            <v>武超群</v>
          </cell>
          <cell r="E18">
            <v>74.06</v>
          </cell>
        </row>
        <row r="19">
          <cell r="D19" t="str">
            <v>侯晓妍</v>
          </cell>
          <cell r="E19">
            <v>71.8</v>
          </cell>
        </row>
        <row r="20">
          <cell r="D20" t="str">
            <v>樊柏隆</v>
          </cell>
          <cell r="E20">
            <v>80.84</v>
          </cell>
        </row>
        <row r="21">
          <cell r="D21" t="str">
            <v>钟佳文</v>
          </cell>
          <cell r="E21">
            <v>74.400000000000006</v>
          </cell>
        </row>
        <row r="22">
          <cell r="D22" t="str">
            <v>姜剑鸣</v>
          </cell>
          <cell r="E22">
            <v>71.040000000000006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3"/>
  <sheetViews>
    <sheetView tabSelected="1" view="pageBreakPreview" workbookViewId="0">
      <selection activeCell="H3" sqref="H3"/>
    </sheetView>
  </sheetViews>
  <sheetFormatPr defaultColWidth="9" defaultRowHeight="13.5"/>
  <cols>
    <col min="1" max="1" width="10.875" style="1" customWidth="1"/>
    <col min="2" max="2" width="19.875" style="1" customWidth="1"/>
    <col min="3" max="3" width="10.875" style="1" customWidth="1"/>
    <col min="4" max="4" width="20.625" style="1" customWidth="1"/>
    <col min="5" max="7" width="10" style="1" customWidth="1"/>
    <col min="8" max="8" width="15.5" style="2" customWidth="1"/>
    <col min="9" max="16384" width="9" style="2"/>
  </cols>
  <sheetData>
    <row r="1" spans="1:8" ht="63" customHeight="1">
      <c r="A1" s="7" t="s">
        <v>0</v>
      </c>
      <c r="B1" s="7"/>
      <c r="C1" s="7"/>
      <c r="D1" s="7"/>
      <c r="E1" s="7"/>
      <c r="F1" s="7"/>
      <c r="G1" s="7"/>
      <c r="H1" s="7"/>
    </row>
    <row r="2" spans="1:8" ht="34.9" customHeight="1">
      <c r="A2" s="3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3" t="s">
        <v>6</v>
      </c>
      <c r="G2" s="3" t="s">
        <v>7</v>
      </c>
      <c r="H2" s="4" t="s">
        <v>8</v>
      </c>
    </row>
    <row r="3" spans="1:8" ht="28.9" customHeight="1">
      <c r="A3" s="1">
        <v>1</v>
      </c>
      <c r="B3" s="6" t="s">
        <v>9</v>
      </c>
      <c r="C3" s="6" t="s">
        <v>10</v>
      </c>
      <c r="D3" s="6" t="s">
        <v>11</v>
      </c>
      <c r="E3" s="1">
        <v>67.876999999999995</v>
      </c>
      <c r="F3" s="1">
        <f>VLOOKUP(C:C,'[1]Sheet1 (2)'!D:E,2,FALSE)</f>
        <v>76.52</v>
      </c>
      <c r="G3" s="1">
        <f>(E3+F3)/2</f>
        <v>72.198499999999996</v>
      </c>
      <c r="H3" s="1" t="s">
        <v>12</v>
      </c>
    </row>
    <row r="4" spans="1:8" ht="28.9" customHeight="1">
      <c r="A4" s="1">
        <v>2</v>
      </c>
      <c r="B4" s="6" t="s">
        <v>9</v>
      </c>
      <c r="C4" s="6" t="s">
        <v>13</v>
      </c>
      <c r="D4" s="6" t="s">
        <v>14</v>
      </c>
      <c r="E4" s="1">
        <v>64.17</v>
      </c>
      <c r="F4" s="1">
        <f>VLOOKUP(C:C,'[1]Sheet1 (2)'!D:E,2,FALSE)</f>
        <v>0</v>
      </c>
      <c r="G4" s="1">
        <f>(E4+F4)/2</f>
        <v>32.085000000000001</v>
      </c>
      <c r="H4" s="1" t="s">
        <v>15</v>
      </c>
    </row>
    <row r="5" spans="1:8" ht="28.9" customHeight="1">
      <c r="A5" s="1">
        <v>3</v>
      </c>
      <c r="B5" s="6" t="s">
        <v>9</v>
      </c>
      <c r="C5" s="6" t="s">
        <v>16</v>
      </c>
      <c r="D5" s="6" t="s">
        <v>17</v>
      </c>
      <c r="E5" s="1">
        <v>62.963000000000001</v>
      </c>
      <c r="F5" s="1">
        <f>VLOOKUP(C:C,'[1]Sheet1 (2)'!D:E,2,FALSE)</f>
        <v>73.78</v>
      </c>
      <c r="G5" s="1">
        <f>(E5+F5)/2</f>
        <v>68.371499999999997</v>
      </c>
      <c r="H5" s="1" t="s">
        <v>15</v>
      </c>
    </row>
    <row r="6" spans="1:8" ht="28.9" customHeight="1">
      <c r="A6" s="1">
        <v>4</v>
      </c>
      <c r="B6" s="6" t="s">
        <v>18</v>
      </c>
      <c r="C6" s="6" t="s">
        <v>19</v>
      </c>
      <c r="D6" s="6" t="s">
        <v>20</v>
      </c>
      <c r="E6" s="1">
        <v>58.68</v>
      </c>
      <c r="F6" s="1">
        <f>VLOOKUP(C:C,'[1]Sheet1 (2)'!D:E,2,FALSE)</f>
        <v>75.66</v>
      </c>
      <c r="G6" s="1">
        <f t="shared" ref="G6:G11" si="0">(E6+F6)/2</f>
        <v>67.17</v>
      </c>
      <c r="H6" s="1" t="s">
        <v>12</v>
      </c>
    </row>
    <row r="7" spans="1:8" ht="28.9" customHeight="1">
      <c r="A7" s="1">
        <v>5</v>
      </c>
      <c r="B7" s="6" t="s">
        <v>18</v>
      </c>
      <c r="C7" s="6" t="s">
        <v>21</v>
      </c>
      <c r="D7" s="6" t="s">
        <v>22</v>
      </c>
      <c r="E7" s="1">
        <v>56.012999999999998</v>
      </c>
      <c r="F7" s="1">
        <f>VLOOKUP(C:C,'[1]Sheet1 (2)'!D:E,2,FALSE)</f>
        <v>75.42</v>
      </c>
      <c r="G7" s="1">
        <f t="shared" si="0"/>
        <v>65.716499999999996</v>
      </c>
      <c r="H7" s="1" t="s">
        <v>15</v>
      </c>
    </row>
    <row r="8" spans="1:8" ht="28.9" customHeight="1">
      <c r="A8" s="1">
        <v>6</v>
      </c>
      <c r="B8" s="6" t="s">
        <v>18</v>
      </c>
      <c r="C8" s="6" t="s">
        <v>23</v>
      </c>
      <c r="D8" s="6" t="s">
        <v>24</v>
      </c>
      <c r="E8" s="1">
        <v>55.46</v>
      </c>
      <c r="F8" s="1">
        <f>VLOOKUP(C:C,'[1]Sheet1 (2)'!D:E,2,FALSE)</f>
        <v>75.56</v>
      </c>
      <c r="G8" s="1">
        <f t="shared" si="0"/>
        <v>65.510000000000005</v>
      </c>
      <c r="H8" s="1" t="s">
        <v>15</v>
      </c>
    </row>
    <row r="9" spans="1:8" ht="28.9" customHeight="1">
      <c r="A9" s="1">
        <v>7</v>
      </c>
      <c r="B9" s="6" t="s">
        <v>25</v>
      </c>
      <c r="C9" s="6" t="s">
        <v>26</v>
      </c>
      <c r="D9" s="6" t="s">
        <v>27</v>
      </c>
      <c r="E9" s="1">
        <v>68.156999999999996</v>
      </c>
      <c r="F9" s="1">
        <f>VLOOKUP(C:C,'[1]Sheet1 (2)'!D:E,2,FALSE)</f>
        <v>75.239999999999995</v>
      </c>
      <c r="G9" s="1">
        <f t="shared" si="0"/>
        <v>71.698499999999996</v>
      </c>
      <c r="H9" s="1" t="s">
        <v>12</v>
      </c>
    </row>
    <row r="10" spans="1:8" ht="28.9" customHeight="1">
      <c r="A10" s="1">
        <v>8</v>
      </c>
      <c r="B10" s="6" t="s">
        <v>25</v>
      </c>
      <c r="C10" s="6" t="s">
        <v>28</v>
      </c>
      <c r="D10" s="6" t="s">
        <v>29</v>
      </c>
      <c r="E10" s="1">
        <v>69.393000000000001</v>
      </c>
      <c r="F10" s="1">
        <f>VLOOKUP(C:C,'[1]Sheet1 (2)'!D:E,2,FALSE)</f>
        <v>72.22</v>
      </c>
      <c r="G10" s="1">
        <f t="shared" si="0"/>
        <v>70.8065</v>
      </c>
      <c r="H10" s="1" t="s">
        <v>15</v>
      </c>
    </row>
    <row r="11" spans="1:8" ht="28.9" customHeight="1">
      <c r="A11" s="1">
        <v>9</v>
      </c>
      <c r="B11" s="6" t="s">
        <v>25</v>
      </c>
      <c r="C11" s="6" t="s">
        <v>30</v>
      </c>
      <c r="D11" s="6" t="s">
        <v>31</v>
      </c>
      <c r="E11" s="1">
        <v>66.516999999999996</v>
      </c>
      <c r="F11" s="1">
        <f>VLOOKUP(C:C,'[1]Sheet1 (2)'!D:E,2,FALSE)</f>
        <v>72.14</v>
      </c>
      <c r="G11" s="1">
        <f t="shared" si="0"/>
        <v>69.328500000000005</v>
      </c>
      <c r="H11" s="1" t="s">
        <v>15</v>
      </c>
    </row>
    <row r="12" spans="1:8" ht="28.9" customHeight="1">
      <c r="A12" s="1">
        <v>10</v>
      </c>
      <c r="B12" s="6" t="s">
        <v>32</v>
      </c>
      <c r="C12" s="6" t="s">
        <v>33</v>
      </c>
      <c r="D12" s="6" t="s">
        <v>34</v>
      </c>
      <c r="E12" s="1">
        <v>64.397000000000006</v>
      </c>
      <c r="F12" s="1">
        <f>VLOOKUP(C:C,'[1]Sheet1 (2)'!D:E,2,FALSE)</f>
        <v>72.819999999999993</v>
      </c>
      <c r="G12" s="1">
        <f t="shared" ref="G12:G14" si="1">(E12+F12)/2</f>
        <v>68.608500000000006</v>
      </c>
      <c r="H12" s="1" t="s">
        <v>12</v>
      </c>
    </row>
    <row r="13" spans="1:8" ht="28.9" customHeight="1">
      <c r="A13" s="1">
        <v>11</v>
      </c>
      <c r="B13" s="6" t="s">
        <v>32</v>
      </c>
      <c r="C13" s="6" t="s">
        <v>35</v>
      </c>
      <c r="D13" s="6" t="s">
        <v>36</v>
      </c>
      <c r="E13" s="1">
        <v>63.722999999999999</v>
      </c>
      <c r="F13" s="1">
        <f>VLOOKUP(C:C,'[1]Sheet1 (2)'!D:E,2,FALSE)</f>
        <v>71.400000000000006</v>
      </c>
      <c r="G13" s="1">
        <f t="shared" si="1"/>
        <v>67.561499999999995</v>
      </c>
      <c r="H13" s="1" t="s">
        <v>15</v>
      </c>
    </row>
    <row r="14" spans="1:8" ht="28.9" customHeight="1">
      <c r="A14" s="1">
        <v>12</v>
      </c>
      <c r="B14" s="6" t="s">
        <v>32</v>
      </c>
      <c r="C14" s="6" t="s">
        <v>37</v>
      </c>
      <c r="D14" s="6" t="s">
        <v>38</v>
      </c>
      <c r="E14" s="1">
        <v>58.256999999999998</v>
      </c>
      <c r="F14" s="1">
        <f>VLOOKUP(C:C,'[1]Sheet1 (2)'!D:E,2,FALSE)</f>
        <v>72.14</v>
      </c>
      <c r="G14" s="1">
        <f t="shared" si="1"/>
        <v>65.198499999999996</v>
      </c>
      <c r="H14" s="1" t="s">
        <v>15</v>
      </c>
    </row>
    <row r="15" spans="1:8" ht="28.9" customHeight="1">
      <c r="A15" s="1">
        <v>13</v>
      </c>
      <c r="B15" s="6" t="s">
        <v>39</v>
      </c>
      <c r="C15" s="6" t="s">
        <v>40</v>
      </c>
      <c r="D15" s="6" t="s">
        <v>41</v>
      </c>
      <c r="E15" s="1">
        <v>64.302999999999997</v>
      </c>
      <c r="F15" s="1">
        <f>VLOOKUP(C:C,'[1]Sheet1 (2)'!D:E,2,FALSE)</f>
        <v>81.42</v>
      </c>
      <c r="G15" s="1">
        <f t="shared" ref="G15:G23" si="2">(E15+F15)/2</f>
        <v>72.861500000000007</v>
      </c>
      <c r="H15" s="1" t="s">
        <v>12</v>
      </c>
    </row>
    <row r="16" spans="1:8" ht="28.9" customHeight="1">
      <c r="A16" s="1">
        <v>14</v>
      </c>
      <c r="B16" s="6" t="s">
        <v>39</v>
      </c>
      <c r="C16" s="6" t="s">
        <v>42</v>
      </c>
      <c r="D16" s="6" t="s">
        <v>43</v>
      </c>
      <c r="E16" s="1">
        <v>64.62</v>
      </c>
      <c r="F16" s="1">
        <f>VLOOKUP(C:C,'[1]Sheet1 (2)'!D:E,2,FALSE)</f>
        <v>75.84</v>
      </c>
      <c r="G16" s="1">
        <f t="shared" si="2"/>
        <v>70.23</v>
      </c>
      <c r="H16" s="1" t="s">
        <v>15</v>
      </c>
    </row>
    <row r="17" spans="1:8" ht="28.9" customHeight="1">
      <c r="A17" s="1">
        <v>15</v>
      </c>
      <c r="B17" s="6" t="s">
        <v>39</v>
      </c>
      <c r="C17" s="6" t="s">
        <v>44</v>
      </c>
      <c r="D17" s="6" t="s">
        <v>45</v>
      </c>
      <c r="E17" s="1">
        <v>64.123000000000005</v>
      </c>
      <c r="F17" s="1">
        <f>VLOOKUP(C:C,'[1]Sheet1 (2)'!D:E,2,FALSE)</f>
        <v>70.38</v>
      </c>
      <c r="G17" s="1">
        <f t="shared" si="2"/>
        <v>67.251499999999993</v>
      </c>
      <c r="H17" s="1" t="s">
        <v>15</v>
      </c>
    </row>
    <row r="18" spans="1:8" ht="28.9" customHeight="1">
      <c r="A18" s="1">
        <v>16</v>
      </c>
      <c r="B18" s="6" t="s">
        <v>46</v>
      </c>
      <c r="C18" s="6" t="s">
        <v>47</v>
      </c>
      <c r="D18" s="6" t="s">
        <v>48</v>
      </c>
      <c r="E18" s="1">
        <v>64.942999999999998</v>
      </c>
      <c r="F18" s="1">
        <f>VLOOKUP(C:C,'[1]Sheet1 (2)'!D:E,2,FALSE)</f>
        <v>77.08</v>
      </c>
      <c r="G18" s="1">
        <f t="shared" si="2"/>
        <v>71.011499999999998</v>
      </c>
      <c r="H18" s="1" t="s">
        <v>12</v>
      </c>
    </row>
    <row r="19" spans="1:8" ht="28.9" customHeight="1">
      <c r="A19" s="1">
        <v>17</v>
      </c>
      <c r="B19" s="6" t="s">
        <v>46</v>
      </c>
      <c r="C19" s="6" t="s">
        <v>49</v>
      </c>
      <c r="D19" s="6" t="s">
        <v>50</v>
      </c>
      <c r="E19" s="1">
        <v>66.05</v>
      </c>
      <c r="F19" s="1">
        <f>VLOOKUP(C:C,'[1]Sheet1 (2)'!D:E,2,FALSE)</f>
        <v>74.06</v>
      </c>
      <c r="G19" s="1">
        <f t="shared" si="2"/>
        <v>70.055000000000007</v>
      </c>
      <c r="H19" s="1" t="s">
        <v>15</v>
      </c>
    </row>
    <row r="20" spans="1:8" ht="28.9" customHeight="1">
      <c r="A20" s="1">
        <v>18</v>
      </c>
      <c r="B20" s="6" t="s">
        <v>46</v>
      </c>
      <c r="C20" s="6" t="s">
        <v>51</v>
      </c>
      <c r="D20" s="6" t="s">
        <v>52</v>
      </c>
      <c r="E20" s="1">
        <v>65.606999999999999</v>
      </c>
      <c r="F20" s="1">
        <f>VLOOKUP(C:C,'[1]Sheet1 (2)'!D:E,2,FALSE)</f>
        <v>71.8</v>
      </c>
      <c r="G20" s="1">
        <f t="shared" si="2"/>
        <v>68.703500000000005</v>
      </c>
      <c r="H20" s="1" t="s">
        <v>15</v>
      </c>
    </row>
    <row r="21" spans="1:8" ht="28.9" customHeight="1">
      <c r="A21" s="1">
        <v>19</v>
      </c>
      <c r="B21" s="6" t="s">
        <v>53</v>
      </c>
      <c r="C21" s="6" t="s">
        <v>54</v>
      </c>
      <c r="D21" s="6" t="s">
        <v>55</v>
      </c>
      <c r="E21" s="1">
        <v>62.743000000000002</v>
      </c>
      <c r="F21" s="1">
        <f>VLOOKUP(C:C,'[1]Sheet1 (2)'!D:E,2,FALSE)</f>
        <v>80.84</v>
      </c>
      <c r="G21" s="1">
        <f t="shared" si="2"/>
        <v>71.791499999999999</v>
      </c>
      <c r="H21" s="1" t="s">
        <v>12</v>
      </c>
    </row>
    <row r="22" spans="1:8" ht="28.9" customHeight="1">
      <c r="A22" s="1">
        <v>20</v>
      </c>
      <c r="B22" s="6" t="s">
        <v>53</v>
      </c>
      <c r="C22" s="6" t="s">
        <v>56</v>
      </c>
      <c r="D22" s="6" t="s">
        <v>57</v>
      </c>
      <c r="E22" s="1">
        <v>64.033000000000001</v>
      </c>
      <c r="F22" s="1">
        <f>VLOOKUP(C:C,'[1]Sheet1 (2)'!D:E,2,FALSE)</f>
        <v>74.400000000000006</v>
      </c>
      <c r="G22" s="1">
        <f t="shared" si="2"/>
        <v>69.216499999999996</v>
      </c>
      <c r="H22" s="1" t="s">
        <v>15</v>
      </c>
    </row>
    <row r="23" spans="1:8" ht="28.9" customHeight="1">
      <c r="A23" s="1">
        <v>21</v>
      </c>
      <c r="B23" s="6" t="s">
        <v>53</v>
      </c>
      <c r="C23" s="6" t="s">
        <v>58</v>
      </c>
      <c r="D23" s="6" t="s">
        <v>59</v>
      </c>
      <c r="E23" s="1">
        <v>63.726999999999997</v>
      </c>
      <c r="F23" s="1">
        <f>VLOOKUP(C:C,'[1]Sheet1 (2)'!D:E,2,FALSE)</f>
        <v>71.040000000000006</v>
      </c>
      <c r="G23" s="1">
        <f t="shared" si="2"/>
        <v>67.383499999999998</v>
      </c>
      <c r="H23" s="1" t="s">
        <v>15</v>
      </c>
    </row>
  </sheetData>
  <mergeCells count="1">
    <mergeCell ref="A1:H1"/>
  </mergeCells>
  <phoneticPr fontId="4" type="noConversion"/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18686</dc:creator>
  <cp:lastModifiedBy>ywh</cp:lastModifiedBy>
  <cp:lastPrinted>2024-03-08T03:06:00Z</cp:lastPrinted>
  <dcterms:created xsi:type="dcterms:W3CDTF">2024-03-08T02:29:00Z</dcterms:created>
  <dcterms:modified xsi:type="dcterms:W3CDTF">2024-03-08T08:51:17Z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C2D46AF268BB46D3B661CAB816DBEE5A_13</vt:lpwstr>
  </property>
  <property fmtid="{D5CDD505-2E9C-101B-9397-08002B2CF9AE}" pid="3" name="KSOProductBuildVer">
    <vt:lpwstr>2052-12.1.0.16399</vt:lpwstr>
  </property>
</Properties>
</file>